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CF0DE07F-3357-4371-8CD3-03374722CB8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<sst xmlns="http://schemas.openxmlformats.org/spreadsheetml/2006/main" count="8065" uniqueCount="1828">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</sst>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437</v>
      </c>
      <c r="B10" s="157"/>
      <c r="C10" s="149" t="str">
        <f>VLOOKUP(A10,Listado!A6:R456,6,0)</f>
        <v>G. OPERACIÓN E INSPECCIÓN</v>
      </c>
      <c r="D10" s="149"/>
      <c r="E10" s="149"/>
      <c r="F10" s="149"/>
      <c r="G10" s="149" t="str">
        <f>VLOOKUP(A10,Listado!A6:R456,7,0)</f>
        <v>Experto/a 3</v>
      </c>
      <c r="H10" s="149"/>
      <c r="I10" s="150" t="str">
        <f>VLOOKUP(A10,Listado!A6:R456,2,0)</f>
        <v>Gestión de Recursos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Valorable experiencia de 2 años en el sector ferroviario.
Uso avanzado de Office.</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lti+rVZYlUTsk9SOuO+YlOd5Isq74K/z0IVSy2kyokiiej0/WC8X+kmDlUJX+S12LhHGk+ObBlh/zpzM/Xqog==" saltValue="BYqkS9EskozogPFSMTqWY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2022-09-29T13:34:05Z</dcterms:modified>
</cp:coreProperties>
</file>